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" sheetId="1" r:id="rId1"/>
  </sheets>
  <calcPr calcId="145621"/>
  <customWorkbookViews>
    <customWorkbookView name="stol_kk@outlook.com - Личное представление" guid="{5F9B8553-65A8-40AC-9D0F-5B7EF0274125}" mergeInterval="0" personalView="1" maximized="1" xWindow="1" yWindow="1" windowWidth="1920" windowHeight="885" activeSheetId="1"/>
    <customWorkbookView name="stol_kk - Личное представление" guid="{1DFBA26E-CC2B-4E22-8104-E70F8F5A075F}" mergeInterval="0" personalView="1" maximized="1" windowWidth="1916" windowHeight="727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20" i="1"/>
  <c r="J20" i="1"/>
  <c r="I20" i="1"/>
  <c r="H20" i="1"/>
  <c r="G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<sst xmlns="http://schemas.openxmlformats.org/spreadsheetml/2006/main" count="39" uniqueCount="39">
  <si>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</si>
  <si>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</si>
  <si>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</si>
  <si>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</si>
  <si>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</si>
  <si>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</si>
  <si>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</si>
  <si>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</si>
  <si>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</si>
  <si>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</si>
  <si>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</si>
  <si>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</si>
  <si>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</si>
  <si>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</si>
  <si>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</si>
  <si>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</si>
  <si>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</si>
  <si>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</si>
  <si>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</si>
  <si>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</si>
  <si>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</si>
  <si>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</si>
  <si>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</si>
  <si>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</si>
  <si>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</si>
  <si>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</si>
  <si>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</si>
  <si>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</si>
  <si>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>хлеб ржано-пшеничный</t>
  </si>
  <si>
    <t>чай с сахаром</t>
  </si>
  <si>
    <t>Суп  картофельный с макаронными изделиями</t>
  </si>
  <si>
    <t>Картофельное  пюре с маслом</t>
  </si>
  <si>
    <t>Каша молочная  геркулесовая жидкая</t>
  </si>
  <si>
    <t>Сок</t>
  </si>
  <si>
    <t>Рыба   тушеная с овощами</t>
  </si>
  <si>
    <t>печенье</t>
  </si>
  <si>
    <t>01.02.2024г</t>
  </si>
  <si>
    <t>Огурцы соленые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</si>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</sst>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1.xml"/><Relationship Id="rId4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39C4A30-6B74-4166-9C62-448602FF1E7B}" diskRevisions="1" revisionId="486" version="43">
  <header guid="{B8EAE67A-2629-48C8-A46F-B689126857C5}" dateTime="2024-02-01T10:08:30" maxSheetId="2" userName="stol_kk" r:id="rId42" minRId="475" maxRId="484">
    <sheetIdMap count="1">
      <sheetId val="1"/>
    </sheetIdMap>
  </header>
  <header guid="{439C4A30-6B74-4166-9C62-448602FF1E7B}" dateTime="2024-02-01T10:11:18" maxSheetId="2" userName="stol_kk" r:id="rId43" minRId="485" maxRId="48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" sId="1">
    <oc r="J1" t="inlineStr">
      <is>
        <t>23.03.2023г</t>
      </is>
    </oc>
    <nc r="J1" t="inlineStr">
      <is>
        <t>01.02.2024г</t>
      </is>
    </nc>
  </rcc>
  <rcc rId="476" sId="1">
    <nc r="C12">
      <v>70</v>
    </nc>
  </rcc>
  <rcc rId="477" sId="1">
    <nc r="D12" t="inlineStr">
      <is>
        <t>Огурцы соленые</t>
      </is>
    </nc>
  </rcc>
  <rcc rId="478" sId="1" numFmtId="4">
    <nc r="E12">
      <v>60</v>
    </nc>
  </rcc>
  <rcc rId="479" sId="1" numFmtId="4">
    <nc r="F12">
      <v>3.9</v>
    </nc>
  </rcc>
  <rcc rId="480" sId="1" numFmtId="4">
    <nc r="G12">
      <v>6</v>
    </nc>
  </rcc>
  <rcc rId="481" sId="1" numFmtId="4">
    <nc r="H12">
      <v>0</v>
    </nc>
  </rcc>
  <rcc rId="482" sId="1" numFmtId="4">
    <nc r="I12">
      <v>0</v>
    </nc>
  </rcc>
  <rcc rId="483" sId="1" numFmtId="4">
    <nc r="J12">
      <v>1</v>
    </nc>
  </rcc>
  <rcc rId="484" sId="1">
    <oc r="D6" t="inlineStr">
      <is>
        <t>Бутерброд с маслом и сыр</t>
      </is>
    </oc>
    <nc r="D6" t="inlineStr">
      <is>
        <t>Бутерброд с  сыром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" sId="1" numFmtId="4">
    <oc r="E14">
      <v>180</v>
    </oc>
    <nc r="E14">
      <v>120</v>
    </nc>
  </rcc>
  <rcc rId="486" sId="1" numFmtId="4">
    <oc r="F14">
      <v>34.56</v>
    </oc>
    <nc r="F14">
      <v>30.66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13.18</v>
      </c>
      <c r="G4" s="15">
        <v>162</v>
      </c>
      <c r="H4" s="15">
        <v>5</v>
      </c>
      <c r="I4" s="15">
        <v>8</v>
      </c>
      <c r="J4" s="16">
        <v>17</v>
      </c>
    </row>
    <row r="5" spans="1:10" x14ac:dyDescent="0.3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1.2</v>
      </c>
      <c r="G5" s="17">
        <v>92</v>
      </c>
      <c r="H5" s="17">
        <v>0</v>
      </c>
      <c r="I5" s="17">
        <v>0</v>
      </c>
      <c r="J5" s="18">
        <v>19</v>
      </c>
    </row>
    <row r="6" spans="1:10" x14ac:dyDescent="0.3">
      <c r="A6" s="7"/>
      <c r="B6" s="1" t="s">
        <v>23</v>
      </c>
      <c r="C6" s="2">
        <v>901</v>
      </c>
      <c r="D6" s="34" t="s">
        <v>38</v>
      </c>
      <c r="E6" s="17">
        <v>100</v>
      </c>
      <c r="F6" s="26">
        <v>15.73</v>
      </c>
      <c r="G6" s="17">
        <v>230</v>
      </c>
      <c r="H6" s="17">
        <v>8</v>
      </c>
      <c r="I6" s="17">
        <v>0</v>
      </c>
      <c r="J6" s="18">
        <v>40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>
        <v>0</v>
      </c>
      <c r="J7" s="18">
        <v>44</v>
      </c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19"/>
    </row>
    <row r="9" spans="1:10" x14ac:dyDescent="0.3">
      <c r="A9" s="4" t="s">
        <v>13</v>
      </c>
      <c r="B9" s="11" t="s">
        <v>20</v>
      </c>
      <c r="C9" s="6"/>
      <c r="D9" s="33"/>
      <c r="E9" s="15">
        <f>E4+E5+E6</f>
        <v>500</v>
      </c>
      <c r="F9" s="25">
        <f>F4+F5+F6+F7+F8</f>
        <v>30.11</v>
      </c>
      <c r="G9" s="15">
        <f>G4+G5+G6+G7+G8</f>
        <v>484</v>
      </c>
      <c r="H9" s="15">
        <f>H4+H5+H6+H7+H8</f>
        <v>13</v>
      </c>
      <c r="I9" s="15">
        <f>I4+I5+I6+I7</f>
        <v>8</v>
      </c>
      <c r="J9" s="16">
        <f>J4+J5+J6+J7+J8</f>
        <v>120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37</v>
      </c>
      <c r="E12" s="21">
        <v>60</v>
      </c>
      <c r="F12" s="28">
        <v>3.9</v>
      </c>
      <c r="G12" s="21">
        <v>6</v>
      </c>
      <c r="H12" s="21">
        <v>0</v>
      </c>
      <c r="I12" s="21">
        <v>0</v>
      </c>
      <c r="J12" s="22">
        <v>1</v>
      </c>
    </row>
    <row r="13" spans="1:10" ht="28.8" x14ac:dyDescent="0.3">
      <c r="A13" s="7"/>
      <c r="B13" s="1" t="s">
        <v>16</v>
      </c>
      <c r="C13" s="2">
        <v>204</v>
      </c>
      <c r="D13" s="34" t="s">
        <v>30</v>
      </c>
      <c r="E13" s="17">
        <v>200</v>
      </c>
      <c r="F13" s="26">
        <v>6.5</v>
      </c>
      <c r="G13" s="17">
        <v>84</v>
      </c>
      <c r="H13" s="17">
        <v>4</v>
      </c>
      <c r="I13" s="17">
        <v>5</v>
      </c>
      <c r="J13" s="18">
        <v>22</v>
      </c>
    </row>
    <row r="14" spans="1:10" x14ac:dyDescent="0.3">
      <c r="A14" s="7"/>
      <c r="B14" s="1" t="s">
        <v>17</v>
      </c>
      <c r="C14" s="2">
        <v>486</v>
      </c>
      <c r="D14" s="34" t="s">
        <v>34</v>
      </c>
      <c r="E14" s="17">
        <v>120</v>
      </c>
      <c r="F14" s="26">
        <v>30.66</v>
      </c>
      <c r="G14" s="17">
        <v>180</v>
      </c>
      <c r="H14" s="17">
        <v>5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>
        <v>299</v>
      </c>
      <c r="D15" s="34" t="s">
        <v>31</v>
      </c>
      <c r="E15" s="17">
        <v>150</v>
      </c>
      <c r="F15" s="26">
        <v>5.7</v>
      </c>
      <c r="G15" s="17">
        <v>164</v>
      </c>
      <c r="H15" s="17">
        <v>4</v>
      </c>
      <c r="I15" s="17">
        <v>7</v>
      </c>
      <c r="J15" s="18">
        <v>17</v>
      </c>
    </row>
    <row r="16" spans="1:10" x14ac:dyDescent="0.3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11</v>
      </c>
      <c r="G16" s="17">
        <v>140</v>
      </c>
      <c r="H16" s="17">
        <v>3</v>
      </c>
      <c r="I16" s="17">
        <v>19</v>
      </c>
      <c r="J16" s="18">
        <v>32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>
        <v>902</v>
      </c>
      <c r="D18" s="34" t="s">
        <v>28</v>
      </c>
      <c r="E18" s="17">
        <v>48</v>
      </c>
      <c r="F18" s="26">
        <v>3.45</v>
      </c>
      <c r="G18" s="17">
        <v>39</v>
      </c>
      <c r="H18" s="17">
        <v>3</v>
      </c>
      <c r="I18" s="17">
        <v>0</v>
      </c>
      <c r="J18" s="18">
        <v>17</v>
      </c>
    </row>
    <row r="19" spans="1:10" x14ac:dyDescent="0.3">
      <c r="A19" s="7"/>
      <c r="B19" s="29"/>
      <c r="C19" s="29">
        <v>67</v>
      </c>
      <c r="D19" s="37" t="s">
        <v>35</v>
      </c>
      <c r="E19" s="30">
        <v>78</v>
      </c>
      <c r="F19" s="31">
        <v>12.98</v>
      </c>
      <c r="G19" s="30">
        <v>343</v>
      </c>
      <c r="H19" s="30">
        <v>6</v>
      </c>
      <c r="I19" s="30">
        <v>12</v>
      </c>
      <c r="J19" s="32">
        <v>50</v>
      </c>
    </row>
    <row r="20" spans="1:10" ht="15" thickBot="1" x14ac:dyDescent="0.35">
      <c r="A20" s="8"/>
      <c r="B20" s="9"/>
      <c r="C20" s="9"/>
      <c r="D20" s="35"/>
      <c r="E20" s="19">
        <f>E12+E13+E14+E15+E16+E18</f>
        <v>778</v>
      </c>
      <c r="F20" s="27">
        <f>F12+F13+F14+F15+F16+F17+F18+F19</f>
        <v>74.190000000000012</v>
      </c>
      <c r="G20" s="19">
        <f>G12+G13+G14+G15+G16+G17+G18+G19</f>
        <v>956</v>
      </c>
      <c r="H20" s="19">
        <f>H12+H13+H14+H15+H16+H17+H18+H19</f>
        <v>25</v>
      </c>
      <c r="I20" s="19">
        <f>I12+I13+I15+I16+I17+I18+I19</f>
        <v>43</v>
      </c>
      <c r="J20" s="19">
        <f>J12+J13+J14+J15+J16+J17+J18+J19</f>
        <v>142</v>
      </c>
    </row>
  </sheetData>
  <sheetProtection sheet="1" objects="1" scenarios="1"/>
  <customSheetViews>
    <customSheetView guid="{5F9B8553-65A8-40AC-9D0F-5B7EF0274125}" showGridLines="0" showRowCol="0">
      <selection activeCell="M10" sqref="M10"/>
      <pageMargins left="0.25" right="0.25" top="0.75" bottom="0.75" header="0.3" footer="0.3"/>
      <pageSetup paperSize="9" orientation="landscape" r:id="rId1"/>
    </customSheetView>
    <customSheetView guid="{1DFBA26E-CC2B-4E22-8104-E70F8F5A075F}" showGridLines="0" showRowCol="0">
      <selection activeCell="C6" sqref="C6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2022-04-28T06:54:41Z</cp:lastPrinted>
  <dcterms:created xsi:type="dcterms:W3CDTF">2015-06-05T18:19:34Z</dcterms:created>
  <dcterms:modified xsi:type="dcterms:W3CDTF">2024-02-01T07:11:18Z</dcterms:modified>
</cp:coreProperties>
</file>